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sayed\Desktop\مؤشرات\كتاب الاحصائي\باب البيئة\مؤشرات البيئة\النفايــات العامة المنتجة حســب النـــوع وجهـــة النقـــل\"/>
    </mc:Choice>
  </mc:AlternateContent>
  <bookViews>
    <workbookView xWindow="0" yWindow="0" windowWidth="19200" windowHeight="11595"/>
  </bookViews>
  <sheets>
    <sheet name="جدول 06 - 15 Table" sheetId="1" r:id="rId1"/>
  </sheets>
  <definedNames>
    <definedName name="_xlnm.Print_Area" localSheetId="0">'جدول 06 - 15 Table'!$B$1:$H$25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1" i="1"/>
  <c r="H23" i="1" l="1"/>
  <c r="G23" i="1"/>
  <c r="F23" i="1"/>
  <c r="E23" i="1"/>
  <c r="G20" i="1"/>
  <c r="F20" i="1"/>
  <c r="E20" i="1"/>
  <c r="H19" i="1"/>
  <c r="H18" i="1"/>
  <c r="G17" i="1"/>
  <c r="F17" i="1"/>
  <c r="E17" i="1"/>
  <c r="H16" i="1"/>
  <c r="H15" i="1"/>
  <c r="H20" i="1" l="1"/>
  <c r="H17" i="1"/>
</calcChain>
</file>

<file path=xl/sharedStrings.xml><?xml version="1.0" encoding="utf-8"?>
<sst xmlns="http://schemas.openxmlformats.org/spreadsheetml/2006/main" count="40" uniqueCount="28">
  <si>
    <t xml:space="preserve"> النفايــات العامة المنتجة حســب النـــوع وجهـــة النقـــل - إمــارة دبــي</t>
  </si>
  <si>
    <t>General Waste Generation by Type and Transport Source - Emirate Of Dubai</t>
  </si>
  <si>
    <r>
      <t xml:space="preserve">( Quantity in Metric Tons </t>
    </r>
    <r>
      <rPr>
        <b/>
        <sz val="9"/>
        <rFont val="GE SS Text Light"/>
        <family val="1"/>
        <charset val="178"/>
      </rPr>
      <t xml:space="preserve">  الكمية بالطن المتري</t>
    </r>
    <r>
      <rPr>
        <b/>
        <sz val="9"/>
        <rFont val="Myriad Pro"/>
        <family val="2"/>
      </rPr>
      <t xml:space="preserve"> )</t>
    </r>
  </si>
  <si>
    <r>
      <t xml:space="preserve">البيــان </t>
    </r>
    <r>
      <rPr>
        <b/>
        <sz val="9"/>
        <rFont val="Myriad Pro"/>
        <family val="2"/>
      </rPr>
      <t>Title</t>
    </r>
  </si>
  <si>
    <t>جهــة النقــل</t>
  </si>
  <si>
    <r>
      <t xml:space="preserve">نوع النفايات العامة    </t>
    </r>
    <r>
      <rPr>
        <b/>
        <sz val="9"/>
        <rFont val="Myriad Pro"/>
        <family val="2"/>
      </rPr>
      <t>Type of General Waste</t>
    </r>
    <r>
      <rPr>
        <b/>
        <sz val="9"/>
        <rFont val="GE SS Text Light"/>
        <family val="1"/>
        <charset val="178"/>
      </rPr>
      <t xml:space="preserve"> </t>
    </r>
  </si>
  <si>
    <t xml:space="preserve">المجمـــوع </t>
  </si>
  <si>
    <t>السنوات</t>
  </si>
  <si>
    <t>Transport Source</t>
  </si>
  <si>
    <t>نفايات صلبة</t>
  </si>
  <si>
    <t>نفايات زراعية</t>
  </si>
  <si>
    <t>نفايات إنشائية</t>
  </si>
  <si>
    <t xml:space="preserve"> Total</t>
  </si>
  <si>
    <t>Years</t>
  </si>
  <si>
    <t>Solid Waste</t>
  </si>
  <si>
    <t>Agricultural Waste</t>
  </si>
  <si>
    <t xml:space="preserve">Constructional Waste </t>
  </si>
  <si>
    <t>بلدية  دبي</t>
  </si>
  <si>
    <t>Dubai Municipality</t>
  </si>
  <si>
    <t>القطاع  الخاص</t>
  </si>
  <si>
    <t>Privat Sector</t>
  </si>
  <si>
    <t>المجمـــوع</t>
  </si>
  <si>
    <t>Total</t>
  </si>
  <si>
    <t xml:space="preserve">  المصدر : بلديــة دبــي</t>
  </si>
  <si>
    <t xml:space="preserve">  Source : Dubai Municipality</t>
  </si>
  <si>
    <t>* نتيجه لزيادة كمية النفايات الإنشائية</t>
  </si>
  <si>
    <t>* Due to the Increas of Construcional Waste</t>
  </si>
  <si>
    <t>( 2010 - 2008 )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</si>
</sst>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_-* #,##0.00\-;_-* &quot;-&quot;??_-;_-@_-"/>
    <numFmt numFmtId="165" formatCode="_-* #,##0_-;_-* #,##0\-;_-* &quot;-&quot;??_-;_-@_-"/>
  </numFmts>
  <fonts count="22">
    <font>
      <sz val="10"/>
      <name val="Arial"/>
      <charset val="178"/>
    </font>
    <font>
      <sz val="10"/>
      <name val="Arial"/>
      <charset val="178"/>
    </font>
    <font>
      <b/>
      <sz val="12"/>
      <name val="GE SS Text Light"/>
      <family val="1"/>
      <charset val="178"/>
    </font>
    <font>
      <b/>
      <sz val="9"/>
      <name val="GE SS Text Light"/>
      <family val="1"/>
      <charset val="178"/>
    </font>
    <font>
      <sz val="9"/>
      <name val="GE SS Text Light"/>
      <family val="1"/>
      <charset val="178"/>
    </font>
    <font>
      <sz val="9"/>
      <name val="Tahoma"/>
      <family val="2"/>
    </font>
    <font>
      <b/>
      <sz val="11"/>
      <name val="Myriad Pro"/>
      <family val="2"/>
    </font>
    <font>
      <sz val="12"/>
      <name val="Myriad Pro"/>
      <family val="2"/>
    </font>
    <font>
      <b/>
      <sz val="9"/>
      <name val="Arial"/>
      <family val="2"/>
    </font>
    <font>
      <sz val="10"/>
      <name val="Myriad Pro"/>
      <family val="2"/>
    </font>
    <font>
      <b/>
      <sz val="9"/>
      <name val="Myriad Pro"/>
      <family val="2"/>
    </font>
    <font>
      <b/>
      <sz val="8"/>
      <name val="Myriad Pro"/>
      <family val="2"/>
    </font>
    <font>
      <b/>
      <sz val="8"/>
      <name val="GE SS Text Light"/>
      <family val="1"/>
      <charset val="178"/>
    </font>
    <font>
      <sz val="8"/>
      <name val="Myriad Pro"/>
      <family val="2"/>
    </font>
    <font>
      <sz val="9"/>
      <name val="Myriad Pro"/>
    </font>
    <font>
      <sz val="8"/>
      <name val="Myriad Pro"/>
    </font>
    <font>
      <sz val="8"/>
      <name val="Tahoma"/>
      <family val="2"/>
    </font>
    <font>
      <sz val="8"/>
      <name val="Arial"/>
      <family val="2"/>
    </font>
    <font>
      <sz val="8"/>
      <name val="GE SS Text Light"/>
      <family val="1"/>
      <charset val="178"/>
    </font>
    <font>
      <sz val="8"/>
      <color rgb="FFFF0000"/>
      <name val="Tahoma"/>
      <family val="2"/>
    </font>
    <font>
      <sz val="10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1" xfId="0" applyFont="1" applyBorder="1" applyAlignment="1"/>
    <xf numFmtId="0" fontId="9" fillId="0" borderId="1" xfId="0" applyFont="1" applyBorder="1"/>
    <xf numFmtId="0" fontId="9" fillId="0" borderId="0" xfId="0" applyFont="1"/>
    <xf numFmtId="0" fontId="5" fillId="0" borderId="0" xfId="0" applyFont="1" applyBorder="1"/>
    <xf numFmtId="0" fontId="3" fillId="2" borderId="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 readingOrder="1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1" fillId="2" borderId="13" xfId="0" applyFont="1" applyFill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right" vertical="center" indent="1"/>
    </xf>
    <xf numFmtId="0" fontId="11" fillId="0" borderId="0" xfId="0" applyFont="1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3" fontId="13" fillId="0" borderId="16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right" vertical="center" indent="1"/>
    </xf>
    <xf numFmtId="0" fontId="11" fillId="0" borderId="1" xfId="0" applyFont="1" applyBorder="1" applyAlignment="1">
      <alignment horizontal="left" vertical="center" indent="1"/>
    </xf>
    <xf numFmtId="3" fontId="13" fillId="0" borderId="1" xfId="0" applyNumberFormat="1" applyFont="1" applyBorder="1" applyAlignment="1">
      <alignment horizontal="center" vertical="center"/>
    </xf>
    <xf numFmtId="3" fontId="13" fillId="0" borderId="14" xfId="0" applyNumberFormat="1" applyFont="1" applyBorder="1" applyAlignment="1">
      <alignment horizontal="center" vertical="center"/>
    </xf>
    <xf numFmtId="0" fontId="12" fillId="2" borderId="0" xfId="0" applyFont="1" applyFill="1" applyBorder="1" applyAlignment="1">
      <alignment horizontal="right" vertical="center" indent="1"/>
    </xf>
    <xf numFmtId="0" fontId="11" fillId="2" borderId="0" xfId="0" applyFont="1" applyFill="1" applyBorder="1" applyAlignment="1">
      <alignment horizontal="left" vertical="center" indent="1"/>
    </xf>
    <xf numFmtId="3" fontId="11" fillId="2" borderId="0" xfId="0" applyNumberFormat="1" applyFont="1" applyFill="1" applyBorder="1" applyAlignment="1">
      <alignment horizontal="center" vertical="center"/>
    </xf>
    <xf numFmtId="3" fontId="11" fillId="2" borderId="17" xfId="0" applyNumberFormat="1" applyFont="1" applyFill="1" applyBorder="1" applyAlignment="1">
      <alignment horizontal="center" vertical="center"/>
    </xf>
    <xf numFmtId="3" fontId="11" fillId="2" borderId="18" xfId="0" applyNumberFormat="1" applyFont="1" applyFill="1" applyBorder="1" applyAlignment="1">
      <alignment horizontal="center" vertical="center"/>
    </xf>
    <xf numFmtId="0" fontId="12" fillId="0" borderId="19" xfId="0" applyFont="1" applyBorder="1" applyAlignment="1">
      <alignment horizontal="right" vertical="center" indent="1"/>
    </xf>
    <xf numFmtId="0" fontId="11" fillId="0" borderId="11" xfId="0" applyFont="1" applyBorder="1" applyAlignment="1">
      <alignment horizontal="left" vertical="center" indent="1"/>
    </xf>
    <xf numFmtId="3" fontId="13" fillId="0" borderId="3" xfId="0" applyNumberFormat="1" applyFont="1" applyBorder="1" applyAlignment="1">
      <alignment horizontal="center" vertical="center"/>
    </xf>
    <xf numFmtId="0" fontId="12" fillId="2" borderId="13" xfId="0" applyFont="1" applyFill="1" applyBorder="1" applyAlignment="1">
      <alignment horizontal="right" vertical="center" indent="1"/>
    </xf>
    <xf numFmtId="0" fontId="11" fillId="2" borderId="1" xfId="0" applyFont="1" applyFill="1" applyBorder="1" applyAlignment="1">
      <alignment horizontal="left" vertical="center" indent="1"/>
    </xf>
    <xf numFmtId="3" fontId="11" fillId="2" borderId="1" xfId="0" applyNumberFormat="1" applyFont="1" applyFill="1" applyBorder="1" applyAlignment="1">
      <alignment horizontal="center" vertical="center"/>
    </xf>
    <xf numFmtId="3" fontId="11" fillId="2" borderId="14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right" vertical="center" indent="1"/>
    </xf>
    <xf numFmtId="0" fontId="11" fillId="2" borderId="11" xfId="0" applyFont="1" applyFill="1" applyBorder="1" applyAlignment="1">
      <alignment horizontal="left" vertical="center" indent="1"/>
    </xf>
    <xf numFmtId="3" fontId="11" fillId="2" borderId="11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vertical="center"/>
    </xf>
    <xf numFmtId="0" fontId="16" fillId="0" borderId="0" xfId="0" applyFont="1"/>
    <xf numFmtId="0" fontId="17" fillId="0" borderId="0" xfId="0" applyFont="1"/>
    <xf numFmtId="0" fontId="18" fillId="0" borderId="0" xfId="0" applyFont="1" applyBorder="1" applyAlignment="1">
      <alignment horizontal="right" vertical="center"/>
    </xf>
    <xf numFmtId="0" fontId="19" fillId="0" borderId="0" xfId="0" applyFont="1"/>
    <xf numFmtId="0" fontId="13" fillId="0" borderId="0" xfId="0" applyFont="1" applyBorder="1" applyAlignment="1">
      <alignment horizontal="left" vertical="center"/>
    </xf>
    <xf numFmtId="0" fontId="13" fillId="0" borderId="0" xfId="0" applyFont="1"/>
    <xf numFmtId="164" fontId="20" fillId="0" borderId="0" xfId="1" applyFont="1"/>
    <xf numFmtId="0" fontId="5" fillId="3" borderId="0" xfId="0" applyFont="1" applyFill="1"/>
    <xf numFmtId="0" fontId="0" fillId="3" borderId="0" xfId="0" applyFill="1"/>
    <xf numFmtId="165" fontId="21" fillId="3" borderId="0" xfId="1" applyNumberFormat="1" applyFont="1" applyFill="1"/>
    <xf numFmtId="164" fontId="21" fillId="3" borderId="0" xfId="1" applyFont="1" applyFill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right" vertical="center" readingOrder="2"/>
    </xf>
    <xf numFmtId="3" fontId="15" fillId="0" borderId="11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3" fillId="2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0" xfId="0" applyBorder="1"/>
    <xf numFmtId="0" fontId="10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2</xdr:col>
      <xdr:colOff>0</xdr:colOff>
      <xdr:row>14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59981900" y="2647950"/>
          <a:ext cx="1266825" cy="657225"/>
        </a:xfrm>
        <a:prstGeom prst="line">
          <a:avLst/>
        </a:prstGeom>
        <a:noFill/>
        <a:ln w="9525" cap="rnd">
          <a:solidFill>
            <a:srgbClr val="595959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1219200</xdr:colOff>
      <xdr:row>4</xdr:row>
      <xdr:rowOff>438150</xdr:rowOff>
    </xdr:to>
    <xdr:pic>
      <xdr:nvPicPr>
        <xdr:cNvPr id="3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71375" y="0"/>
          <a:ext cx="92964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34"/>
  <sheetViews>
    <sheetView showGridLines="0" rightToLeft="1" tabSelected="1" zoomScaleNormal="100" workbookViewId="0">
      <selection activeCell="I9" sqref="I9"/>
    </sheetView>
  </sheetViews>
  <sheetFormatPr defaultRowHeight="12.75"/>
  <cols>
    <col min="2" max="2" width="19.28515625" customWidth="1"/>
    <col min="3" max="3" width="10.85546875" customWidth="1"/>
    <col min="4" max="4" width="19.85546875" customWidth="1"/>
    <col min="5" max="7" width="23.7109375" customWidth="1"/>
    <col min="8" max="8" width="18.5703125" customWidth="1"/>
    <col min="9" max="9" width="11.5703125" bestFit="1" customWidth="1"/>
  </cols>
  <sheetData>
    <row r="5" spans="1:10" ht="57" customHeight="1"/>
    <row r="6" spans="1:10" ht="21" customHeight="1">
      <c r="B6" s="75" t="s">
        <v>0</v>
      </c>
      <c r="C6" s="75"/>
      <c r="D6" s="75"/>
      <c r="E6" s="75"/>
      <c r="F6" s="75"/>
      <c r="G6" s="75"/>
      <c r="H6" s="75"/>
      <c r="I6" s="1"/>
      <c r="J6" s="2"/>
    </row>
    <row r="7" spans="1:10" s="3" customFormat="1" ht="14.25" customHeight="1">
      <c r="B7" s="60" t="s">
        <v>1</v>
      </c>
      <c r="C7" s="60"/>
      <c r="D7" s="60"/>
      <c r="E7" s="60"/>
      <c r="F7" s="60"/>
      <c r="G7" s="60"/>
      <c r="H7" s="60"/>
    </row>
    <row r="8" spans="1:10" s="3" customFormat="1" ht="20.25" customHeight="1">
      <c r="B8" s="60" t="s">
        <v>27</v>
      </c>
      <c r="C8" s="60"/>
      <c r="D8" s="60"/>
      <c r="E8" s="60"/>
      <c r="F8" s="60"/>
      <c r="G8" s="60"/>
      <c r="H8" s="60"/>
    </row>
    <row r="9" spans="1:10" ht="24.75" customHeight="1">
      <c r="B9" s="2"/>
      <c r="C9" s="2"/>
      <c r="D9" s="2"/>
      <c r="E9" s="2"/>
      <c r="F9" s="2"/>
      <c r="G9" s="2"/>
      <c r="H9" s="2"/>
      <c r="I9" s="2"/>
      <c r="J9" s="2"/>
    </row>
    <row r="10" spans="1:10" s="6" customFormat="1" ht="19.5" customHeight="1">
      <c r="B10" s="4"/>
      <c r="C10" s="5"/>
      <c r="D10" s="5"/>
      <c r="E10" s="5"/>
      <c r="F10" s="5"/>
      <c r="G10" s="61" t="s">
        <v>2</v>
      </c>
      <c r="H10" s="61"/>
    </row>
    <row r="11" spans="1:10" ht="10.5" customHeight="1">
      <c r="A11" s="72"/>
      <c r="B11" s="62" t="s">
        <v>3</v>
      </c>
      <c r="C11" s="63" t="s">
        <v>4</v>
      </c>
      <c r="D11" s="64"/>
      <c r="E11" s="65" t="s">
        <v>5</v>
      </c>
      <c r="F11" s="66"/>
      <c r="G11" s="67"/>
      <c r="H11" s="71" t="s">
        <v>6</v>
      </c>
      <c r="I11" s="7"/>
      <c r="J11" s="2"/>
    </row>
    <row r="12" spans="1:10" ht="9.75" customHeight="1">
      <c r="A12" s="72"/>
      <c r="B12" s="62"/>
      <c r="C12" s="63"/>
      <c r="D12" s="64"/>
      <c r="E12" s="68"/>
      <c r="F12" s="69"/>
      <c r="G12" s="70"/>
      <c r="H12" s="71"/>
      <c r="I12" s="2"/>
      <c r="J12" s="2"/>
    </row>
    <row r="13" spans="1:10" ht="18" customHeight="1">
      <c r="A13" s="72"/>
      <c r="B13" s="8" t="s">
        <v>7</v>
      </c>
      <c r="C13" s="52" t="s">
        <v>8</v>
      </c>
      <c r="D13" s="53"/>
      <c r="E13" s="9" t="s">
        <v>9</v>
      </c>
      <c r="F13" s="10" t="s">
        <v>10</v>
      </c>
      <c r="G13" s="11" t="s">
        <v>11</v>
      </c>
      <c r="H13" s="56" t="s">
        <v>12</v>
      </c>
      <c r="I13" s="2"/>
      <c r="J13" s="2"/>
    </row>
    <row r="14" spans="1:10" ht="14.25" customHeight="1">
      <c r="A14" s="72"/>
      <c r="B14" s="12" t="s">
        <v>13</v>
      </c>
      <c r="C14" s="54"/>
      <c r="D14" s="55"/>
      <c r="E14" s="13" t="s">
        <v>14</v>
      </c>
      <c r="F14" s="14" t="s">
        <v>15</v>
      </c>
      <c r="G14" s="15" t="s">
        <v>16</v>
      </c>
      <c r="H14" s="57"/>
      <c r="I14" s="2"/>
      <c r="J14" s="2"/>
    </row>
    <row r="15" spans="1:10" ht="24.75" customHeight="1">
      <c r="A15" s="72"/>
      <c r="B15" s="53">
        <v>2008</v>
      </c>
      <c r="C15" s="16" t="s">
        <v>17</v>
      </c>
      <c r="D15" s="17" t="s">
        <v>18</v>
      </c>
      <c r="E15" s="18">
        <v>727297</v>
      </c>
      <c r="F15" s="18">
        <v>95816</v>
      </c>
      <c r="G15" s="19">
        <v>126987</v>
      </c>
      <c r="H15" s="20">
        <f>SUM(E15:G15)</f>
        <v>950100</v>
      </c>
      <c r="I15" s="2"/>
      <c r="J15" s="2"/>
    </row>
    <row r="16" spans="1:10" ht="24.75" customHeight="1">
      <c r="A16" s="72"/>
      <c r="B16" s="53"/>
      <c r="C16" s="21" t="s">
        <v>19</v>
      </c>
      <c r="D16" s="22" t="s">
        <v>20</v>
      </c>
      <c r="E16" s="23">
        <v>3387113</v>
      </c>
      <c r="F16" s="23">
        <v>47478</v>
      </c>
      <c r="G16" s="23">
        <v>23114993</v>
      </c>
      <c r="H16" s="24">
        <f>SUM(E16:G16)</f>
        <v>26549584</v>
      </c>
      <c r="I16" s="2"/>
      <c r="J16" s="2"/>
    </row>
    <row r="17" spans="1:10" ht="27.75" customHeight="1">
      <c r="A17" s="72"/>
      <c r="B17" s="55"/>
      <c r="C17" s="25" t="s">
        <v>21</v>
      </c>
      <c r="D17" s="26" t="s">
        <v>22</v>
      </c>
      <c r="E17" s="27">
        <f>SUM(E15:E16)</f>
        <v>4114410</v>
      </c>
      <c r="F17" s="28">
        <f>SUM(F15:F16)</f>
        <v>143294</v>
      </c>
      <c r="G17" s="27">
        <f>SUM(G15:G16)</f>
        <v>23241980</v>
      </c>
      <c r="H17" s="29">
        <f>SUM(H15:H16)</f>
        <v>27499684</v>
      </c>
      <c r="I17" s="2"/>
      <c r="J17" s="2"/>
    </row>
    <row r="18" spans="1:10" ht="24.75" customHeight="1">
      <c r="A18" s="72"/>
      <c r="B18" s="53">
        <v>2009</v>
      </c>
      <c r="C18" s="30" t="s">
        <v>17</v>
      </c>
      <c r="D18" s="31" t="s">
        <v>18</v>
      </c>
      <c r="E18" s="19">
        <v>680239</v>
      </c>
      <c r="F18" s="18">
        <v>100878</v>
      </c>
      <c r="G18" s="19">
        <v>110087</v>
      </c>
      <c r="H18" s="32">
        <f>SUM(E18:G18)</f>
        <v>891204</v>
      </c>
      <c r="I18" s="2"/>
      <c r="J18" s="2"/>
    </row>
    <row r="19" spans="1:10" ht="24.75" customHeight="1">
      <c r="A19" s="72"/>
      <c r="B19" s="53"/>
      <c r="C19" s="21" t="s">
        <v>19</v>
      </c>
      <c r="D19" s="22" t="s">
        <v>20</v>
      </c>
      <c r="E19" s="23">
        <v>3066270</v>
      </c>
      <c r="F19" s="23">
        <v>88354</v>
      </c>
      <c r="G19" s="23">
        <v>17587334</v>
      </c>
      <c r="H19" s="24">
        <f>SUM(E19:G19)</f>
        <v>20741958</v>
      </c>
      <c r="I19" s="2"/>
      <c r="J19" s="2"/>
    </row>
    <row r="20" spans="1:10" ht="24.75" customHeight="1">
      <c r="A20" s="72"/>
      <c r="B20" s="55"/>
      <c r="C20" s="33" t="s">
        <v>21</v>
      </c>
      <c r="D20" s="34" t="s">
        <v>22</v>
      </c>
      <c r="E20" s="35">
        <f>SUM(E18:E19)</f>
        <v>3746509</v>
      </c>
      <c r="F20" s="35">
        <f>SUM(F18:F19)</f>
        <v>189232</v>
      </c>
      <c r="G20" s="35">
        <f>SUM(G18:G19)</f>
        <v>17697421</v>
      </c>
      <c r="H20" s="36">
        <f>SUM(H18:H19)</f>
        <v>21633162</v>
      </c>
      <c r="I20" s="2"/>
      <c r="J20" s="2"/>
    </row>
    <row r="21" spans="1:10" ht="24.75" customHeight="1">
      <c r="A21" s="73"/>
      <c r="B21" s="74">
        <v>2010</v>
      </c>
      <c r="C21" s="16" t="s">
        <v>17</v>
      </c>
      <c r="D21" s="17" t="s">
        <v>18</v>
      </c>
      <c r="E21" s="18">
        <v>959073</v>
      </c>
      <c r="F21" s="18">
        <v>105242</v>
      </c>
      <c r="G21" s="18">
        <v>191287</v>
      </c>
      <c r="H21" s="32">
        <f>E21+F21+G21</f>
        <v>1255602</v>
      </c>
      <c r="I21" s="2"/>
      <c r="J21" s="2"/>
    </row>
    <row r="22" spans="1:10" ht="24.75" customHeight="1">
      <c r="A22" s="73"/>
      <c r="B22" s="56"/>
      <c r="C22" s="16" t="s">
        <v>19</v>
      </c>
      <c r="D22" s="17" t="s">
        <v>20</v>
      </c>
      <c r="E22" s="18">
        <v>2526066</v>
      </c>
      <c r="F22" s="18">
        <v>99274</v>
      </c>
      <c r="G22" s="18">
        <v>10013747</v>
      </c>
      <c r="H22" s="24">
        <f>E22+F22+G22</f>
        <v>12639087</v>
      </c>
      <c r="I22" s="2"/>
      <c r="J22" s="2"/>
    </row>
    <row r="23" spans="1:10" ht="19.5" customHeight="1">
      <c r="B23" s="57"/>
      <c r="C23" s="37" t="s">
        <v>21</v>
      </c>
      <c r="D23" s="38" t="s">
        <v>22</v>
      </c>
      <c r="E23" s="39">
        <f>SUM(E21:E22)</f>
        <v>3485139</v>
      </c>
      <c r="F23" s="39">
        <f>SUM(F21:F22)</f>
        <v>204516</v>
      </c>
      <c r="G23" s="39">
        <f>SUM(G21:G22)</f>
        <v>10205034</v>
      </c>
      <c r="H23" s="27">
        <f>SUM(H21:H22)</f>
        <v>13894689</v>
      </c>
      <c r="I23" s="40"/>
      <c r="J23" s="2"/>
    </row>
    <row r="24" spans="1:10" s="42" customFormat="1" ht="15" customHeight="1">
      <c r="B24" s="58" t="s">
        <v>25</v>
      </c>
      <c r="C24" s="58"/>
      <c r="D24" s="58"/>
      <c r="E24" s="59" t="s">
        <v>26</v>
      </c>
      <c r="F24" s="59"/>
      <c r="G24" s="59"/>
      <c r="H24" s="59"/>
      <c r="I24" s="41"/>
      <c r="J24" s="41"/>
    </row>
    <row r="25" spans="1:10">
      <c r="B25" s="43" t="s">
        <v>23</v>
      </c>
      <c r="C25" s="41"/>
      <c r="D25" s="41"/>
      <c r="E25" s="41"/>
      <c r="F25" s="41"/>
      <c r="G25" s="44"/>
      <c r="H25" s="45" t="s">
        <v>24</v>
      </c>
      <c r="I25" s="2"/>
      <c r="J25" s="2"/>
    </row>
    <row r="26" spans="1:10">
      <c r="B26" s="2"/>
      <c r="C26" s="2"/>
      <c r="D26" s="2"/>
      <c r="E26" s="2"/>
      <c r="F26" s="2"/>
      <c r="G26" s="2"/>
      <c r="H26" s="46"/>
      <c r="I26" s="2"/>
      <c r="J26" s="2"/>
    </row>
    <row r="27" spans="1:10">
      <c r="B27" s="2"/>
      <c r="C27" s="2"/>
      <c r="D27" s="2"/>
      <c r="E27" s="47"/>
      <c r="F27" s="47"/>
      <c r="G27" s="2"/>
      <c r="H27" s="2"/>
      <c r="I27" s="2"/>
      <c r="J27" s="2"/>
    </row>
    <row r="28" spans="1:10">
      <c r="B28" s="2"/>
      <c r="C28" s="2"/>
      <c r="D28" s="2"/>
      <c r="E28" s="47"/>
      <c r="F28" s="2"/>
      <c r="G28" s="2"/>
      <c r="H28" s="2"/>
      <c r="I28" s="2"/>
      <c r="J28" s="2"/>
    </row>
    <row r="29" spans="1:10">
      <c r="B29" s="2"/>
      <c r="C29" s="2"/>
      <c r="D29" s="2"/>
      <c r="E29" s="48"/>
      <c r="F29" s="48"/>
      <c r="G29" s="48"/>
      <c r="H29" s="48"/>
      <c r="I29" s="2"/>
      <c r="J29" s="2"/>
    </row>
    <row r="30" spans="1:10">
      <c r="B30" s="2"/>
      <c r="C30" s="2"/>
      <c r="D30" s="2"/>
      <c r="E30" s="48"/>
      <c r="F30" s="48"/>
      <c r="G30" s="48"/>
      <c r="H30" s="48"/>
    </row>
    <row r="31" spans="1:10">
      <c r="E31" s="49"/>
      <c r="F31" s="50"/>
      <c r="G31" s="50"/>
      <c r="H31" s="49"/>
    </row>
    <row r="32" spans="1:10">
      <c r="E32" s="49"/>
      <c r="F32" s="49"/>
      <c r="G32" s="49"/>
      <c r="H32" s="49"/>
    </row>
    <row r="33" spans="5:8">
      <c r="E33" s="49"/>
      <c r="F33" s="51"/>
      <c r="G33" s="49"/>
      <c r="H33" s="49"/>
    </row>
    <row r="34" spans="5:8">
      <c r="E34" s="49"/>
      <c r="F34" s="49"/>
      <c r="G34" s="49"/>
      <c r="H34" s="49"/>
    </row>
  </sheetData>
  <mergeCells count="15">
    <mergeCell ref="B6:H6"/>
    <mergeCell ref="B24:D24"/>
    <mergeCell ref="E24:H24"/>
    <mergeCell ref="B7:H7"/>
    <mergeCell ref="B8:H8"/>
    <mergeCell ref="G10:H10"/>
    <mergeCell ref="B11:B12"/>
    <mergeCell ref="C11:D12"/>
    <mergeCell ref="E11:G12"/>
    <mergeCell ref="H11:H12"/>
    <mergeCell ref="C13:D14"/>
    <mergeCell ref="H13:H14"/>
    <mergeCell ref="B15:B17"/>
    <mergeCell ref="B18:B20"/>
    <mergeCell ref="B21:B23"/>
  </mergeCells>
  <pageMargins left="0.51181102362204722" right="0.70866141732283472" top="0.74803149606299213" bottom="0.74803149606299213" header="0.31496062992125984" footer="0.31496062992125984"/>
  <pageSetup paperSize="9" scale="93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النفايــات العامة المنتجة حســب النـــوع وجهـــة النقـــل - 2010</Title_Ar>
    <Description_Ar xmlns="667bc8ee-7384-4122-9de8-16030d351779" xsi:nil="true"/>
    <BIUrl xmlns="d559c9b0-d25f-41f7-81fc-95dc7d8a504e" xsi:nil="true"/>
    <Publishing_Date xmlns="667bc8ee-7384-4122-9de8-16030d351779">2010-12-29T20:00:00+00:00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12D7057A-0AB8-464C-B78A-3A4615AF695F}"/>
</file>

<file path=customXml/itemProps2.xml><?xml version="1.0" encoding="utf-8"?>
<ds:datastoreItem xmlns:ds="http://schemas.openxmlformats.org/officeDocument/2006/customXml" ds:itemID="{E6FBB852-39D0-4305-ACE2-326D0A039682}"/>
</file>

<file path=customXml/itemProps3.xml><?xml version="1.0" encoding="utf-8"?>
<ds:datastoreItem xmlns:ds="http://schemas.openxmlformats.org/officeDocument/2006/customXml" ds:itemID="{964BD934-3F9E-407D-8324-85AD98FF99E1}"/>
</file>

<file path=customXml/itemProps4.xml><?xml version="1.0" encoding="utf-8"?>
<ds:datastoreItem xmlns:ds="http://schemas.openxmlformats.org/officeDocument/2006/customXml" ds:itemID="{CA5362D5-1773-4467-B5CE-68B72C5805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06 - 15 Table</vt:lpstr>
      <vt:lpstr>'جدول 06 - 15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Waste Generation by Type and Transport Source - 2010</dc:title>
  <dc:creator>Sayed Foad Sayed</dc:creator>
  <cp:lastModifiedBy>Sayed Foad Sayed</cp:lastModifiedBy>
  <dcterms:created xsi:type="dcterms:W3CDTF">2016-06-26T07:05:11Z</dcterms:created>
  <dcterms:modified xsi:type="dcterms:W3CDTF">2016-06-26T07:19:25Z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